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1826N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<sst xmlns="http://schemas.openxmlformats.org/spreadsheetml/2006/main" count="40" uniqueCount="34">
  <si>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Opis</t>
  </si>
  <si>
    <t>J.m.</t>
  </si>
  <si>
    <t>Ilość</t>
  </si>
  <si>
    <t>Cena zł</t>
  </si>
  <si>
    <t>m2</t>
  </si>
  <si>
    <t>ROBOTY ZIEMNE</t>
  </si>
  <si>
    <t>NAWIERZCHNIA</t>
  </si>
  <si>
    <t>I</t>
  </si>
  <si>
    <t>II</t>
  </si>
  <si>
    <t>III</t>
  </si>
  <si>
    <t>IV</t>
  </si>
  <si>
    <t>Wartość zł netto</t>
  </si>
  <si>
    <t>ROBOTY WYKOŃCZENIOWE</t>
  </si>
  <si>
    <t>Lp.</t>
  </si>
  <si>
    <t>ROBOTY PRZYGOTOWAWCZE, ROZBIÓRKOWE</t>
  </si>
  <si>
    <t>Wartość kosztorysowa robót netto</t>
  </si>
  <si>
    <t>Wartośc podatku vat</t>
  </si>
  <si>
    <t>Wartość kosztorysowa robót brutto</t>
  </si>
  <si>
    <t>Tymczasowa organizacja ruchu na czas prowadzenia robót (projekt, oznakowanie, utrzymanie oznakowania)</t>
  </si>
  <si>
    <t>SST</t>
  </si>
  <si>
    <t>D - 00.00.00</t>
  </si>
  <si>
    <t>D-06.03.01.</t>
  </si>
  <si>
    <t>Skropienie istniejącej nawierzchni emulsją asfaltową wraz z jej oczyszczeniem</t>
  </si>
  <si>
    <t>Ścinka pobocza śr. gr. 10 cm (utylizacja urobku po stronie Wykonawcy)</t>
  </si>
  <si>
    <t xml:space="preserve">D-05.03.00a. </t>
  </si>
  <si>
    <t>D-05.03.05.</t>
  </si>
  <si>
    <t>D-07.02.01</t>
  </si>
  <si>
    <t>Ustawienie tablicy informacyjnej (wzór tablicy wraz z danymi do ustalenia z Zamawiajacym)</t>
  </si>
  <si>
    <t>D-01.02.04</t>
  </si>
  <si>
    <t xml:space="preserve">Mechaniczna rozbiórka istniejącej nawierzchni bitumicznej </t>
  </si>
  <si>
    <t>Wykonanie pobocza z mieszanki niezwiązanej 0/31,5 mm z kruszywa C50/30, gr. 6 cm - szer. 1,0 m</t>
  </si>
  <si>
    <t>Wykonanie nawierzchni warstwy ścieralnej gr. 5 cm ( po zagęszczeniu) z AC11S; KR 1-2</t>
  </si>
  <si>
    <t>kpl.</t>
  </si>
  <si>
    <t xml:space="preserve">KOSZTORYS OFERTOWY - Remont drogi nr 1826N na odcinku                                                          Małe Olecko - Nowy Młyn                                                                                                               (szerokość jezdni 3,5 mb; dł. odc. 1,070 km.)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</si>
</sst>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5" fontId="43" fillId="0" borderId="10" xfId="42" applyFont="1" applyBorder="1" applyAlignment="1">
      <alignment vertical="center"/>
    </xf>
    <xf numFmtId="165" fontId="46" fillId="0" borderId="10" xfId="42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9" sqref="A19:F19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40.28125" style="0" customWidth="1"/>
    <col min="4" max="4" width="6.7109375" style="0" customWidth="1"/>
    <col min="5" max="5" width="8.7109375" style="0" customWidth="1"/>
    <col min="6" max="6" width="8.28125" style="0" customWidth="1"/>
    <col min="7" max="7" width="14.28125" style="0" customWidth="1"/>
    <col min="8" max="8" width="39.140625" style="0" customWidth="1"/>
  </cols>
  <sheetData>
    <row r="1" spans="1:7" ht="15" customHeight="1">
      <c r="A1" s="24" t="s">
        <v>33</v>
      </c>
      <c r="B1" s="24"/>
      <c r="C1" s="24"/>
      <c r="D1" s="24"/>
      <c r="E1" s="24"/>
      <c r="F1" s="24"/>
      <c r="G1" s="24"/>
    </row>
    <row r="2" spans="1:7" ht="11.25" customHeight="1">
      <c r="A2" s="24"/>
      <c r="B2" s="24"/>
      <c r="C2" s="24"/>
      <c r="D2" s="24"/>
      <c r="E2" s="24"/>
      <c r="F2" s="24"/>
      <c r="G2" s="24"/>
    </row>
    <row r="3" spans="1:7" ht="15" hidden="1">
      <c r="A3" s="24"/>
      <c r="B3" s="24"/>
      <c r="C3" s="24"/>
      <c r="D3" s="24"/>
      <c r="E3" s="24"/>
      <c r="F3" s="24"/>
      <c r="G3" s="24"/>
    </row>
    <row r="4" spans="1:7" ht="15" hidden="1">
      <c r="A4" s="24"/>
      <c r="B4" s="24"/>
      <c r="C4" s="24"/>
      <c r="D4" s="24"/>
      <c r="E4" s="24"/>
      <c r="F4" s="24"/>
      <c r="G4" s="24"/>
    </row>
    <row r="5" spans="1:7" ht="38.25" customHeight="1">
      <c r="A5" s="25"/>
      <c r="B5" s="25"/>
      <c r="C5" s="25"/>
      <c r="D5" s="25"/>
      <c r="E5" s="25"/>
      <c r="F5" s="25"/>
      <c r="G5" s="25"/>
    </row>
    <row r="6" spans="1:7" ht="42.75" customHeight="1">
      <c r="A6" s="3" t="s">
        <v>13</v>
      </c>
      <c r="B6" s="3" t="s">
        <v>19</v>
      </c>
      <c r="C6" s="3" t="s">
        <v>0</v>
      </c>
      <c r="D6" s="3" t="s">
        <v>1</v>
      </c>
      <c r="E6" s="3" t="s">
        <v>2</v>
      </c>
      <c r="F6" s="3" t="s">
        <v>3</v>
      </c>
      <c r="G6" s="13" t="s">
        <v>11</v>
      </c>
    </row>
    <row r="7" spans="1:7" ht="15">
      <c r="A7" s="1">
        <v>1</v>
      </c>
      <c r="B7" s="1"/>
      <c r="C7" s="1">
        <v>2</v>
      </c>
      <c r="D7" s="1">
        <v>3</v>
      </c>
      <c r="E7" s="1">
        <v>4</v>
      </c>
      <c r="F7" s="1">
        <v>5</v>
      </c>
      <c r="G7" s="1">
        <v>6</v>
      </c>
    </row>
    <row r="8" spans="1:7" ht="25.5">
      <c r="A8" s="3" t="s">
        <v>7</v>
      </c>
      <c r="B8" s="3"/>
      <c r="C8" s="5" t="s">
        <v>14</v>
      </c>
      <c r="D8" s="1"/>
      <c r="E8" s="1"/>
      <c r="F8" s="1"/>
      <c r="G8" s="1"/>
    </row>
    <row r="9" spans="1:7" ht="38.25">
      <c r="A9" s="1">
        <v>1</v>
      </c>
      <c r="B9" s="1" t="s">
        <v>20</v>
      </c>
      <c r="C9" s="10" t="s">
        <v>18</v>
      </c>
      <c r="D9" s="17" t="s">
        <v>32</v>
      </c>
      <c r="E9" s="4">
        <v>1</v>
      </c>
      <c r="F9" s="4"/>
      <c r="G9" s="15">
        <f>ROUND(E9*F9,2)</f>
        <v>0</v>
      </c>
    </row>
    <row r="10" spans="1:7" ht="25.5">
      <c r="A10" s="1">
        <v>2</v>
      </c>
      <c r="B10" s="17" t="s">
        <v>28</v>
      </c>
      <c r="C10" s="9" t="s">
        <v>29</v>
      </c>
      <c r="D10" s="1" t="s">
        <v>4</v>
      </c>
      <c r="E10" s="4">
        <v>50</v>
      </c>
      <c r="F10" s="4"/>
      <c r="G10" s="15">
        <f>ROUND(E10*F10,2)</f>
        <v>0</v>
      </c>
    </row>
    <row r="11" spans="1:7" ht="15">
      <c r="A11" s="3" t="s">
        <v>8</v>
      </c>
      <c r="B11" s="3"/>
      <c r="C11" s="11" t="s">
        <v>5</v>
      </c>
      <c r="D11" s="1"/>
      <c r="E11" s="2"/>
      <c r="F11" s="1"/>
      <c r="G11" s="15"/>
    </row>
    <row r="12" spans="1:7" ht="25.5">
      <c r="A12" s="1">
        <v>3</v>
      </c>
      <c r="B12" s="1" t="s">
        <v>21</v>
      </c>
      <c r="C12" s="9" t="s">
        <v>23</v>
      </c>
      <c r="D12" s="1" t="s">
        <v>4</v>
      </c>
      <c r="E12" s="4">
        <v>2140</v>
      </c>
      <c r="F12" s="4"/>
      <c r="G12" s="15">
        <f>ROUND(E12*F12,2)</f>
        <v>0</v>
      </c>
    </row>
    <row r="13" spans="1:10" ht="15">
      <c r="A13" s="3" t="s">
        <v>9</v>
      </c>
      <c r="B13" s="3"/>
      <c r="C13" s="12" t="s">
        <v>6</v>
      </c>
      <c r="D13" s="1"/>
      <c r="E13" s="2"/>
      <c r="F13" s="4"/>
      <c r="G13" s="15"/>
      <c r="I13" s="6"/>
      <c r="J13" s="7"/>
    </row>
    <row r="14" spans="1:10" ht="25.5">
      <c r="A14" s="1">
        <v>4</v>
      </c>
      <c r="B14" s="14" t="s">
        <v>24</v>
      </c>
      <c r="C14" s="9" t="s">
        <v>22</v>
      </c>
      <c r="D14" s="1" t="s">
        <v>4</v>
      </c>
      <c r="E14" s="2">
        <v>3770</v>
      </c>
      <c r="F14" s="4"/>
      <c r="G14" s="15">
        <f>ROUND(E14*F14,2)</f>
        <v>0</v>
      </c>
      <c r="H14" s="8"/>
      <c r="I14" s="6"/>
      <c r="J14" s="7"/>
    </row>
    <row r="15" spans="1:10" ht="25.5">
      <c r="A15" s="1">
        <v>5</v>
      </c>
      <c r="B15" s="1" t="s">
        <v>25</v>
      </c>
      <c r="C15" s="9" t="s">
        <v>31</v>
      </c>
      <c r="D15" s="1" t="s">
        <v>4</v>
      </c>
      <c r="E15" s="2">
        <v>3770</v>
      </c>
      <c r="F15" s="4"/>
      <c r="G15" s="15">
        <f>ROUND(E15*F15,2)</f>
        <v>0</v>
      </c>
      <c r="H15" s="8"/>
      <c r="I15" s="6"/>
      <c r="J15" s="7"/>
    </row>
    <row r="16" spans="1:7" ht="15">
      <c r="A16" s="3" t="s">
        <v>10</v>
      </c>
      <c r="B16" s="3"/>
      <c r="C16" s="12" t="s">
        <v>12</v>
      </c>
      <c r="D16" s="1"/>
      <c r="E16" s="2"/>
      <c r="F16" s="4"/>
      <c r="G16" s="15"/>
    </row>
    <row r="17" spans="1:7" ht="36" customHeight="1">
      <c r="A17" s="1">
        <v>6</v>
      </c>
      <c r="B17" s="1" t="s">
        <v>26</v>
      </c>
      <c r="C17" s="9" t="s">
        <v>27</v>
      </c>
      <c r="D17" s="17" t="s">
        <v>32</v>
      </c>
      <c r="E17" s="2">
        <v>1</v>
      </c>
      <c r="F17" s="4"/>
      <c r="G17" s="15">
        <f>ROUND(E17*F17,2)</f>
        <v>0</v>
      </c>
    </row>
    <row r="18" spans="1:7" ht="36" customHeight="1">
      <c r="A18" s="1">
        <v>7</v>
      </c>
      <c r="B18" s="1" t="s">
        <v>21</v>
      </c>
      <c r="C18" s="9" t="s">
        <v>30</v>
      </c>
      <c r="D18" s="17" t="s">
        <v>4</v>
      </c>
      <c r="E18" s="2">
        <v>2140</v>
      </c>
      <c r="F18" s="4"/>
      <c r="G18" s="15">
        <f>ROUND(E18*F18,2)</f>
        <v>0</v>
      </c>
    </row>
    <row r="19" spans="1:7" ht="15">
      <c r="A19" s="18" t="s">
        <v>15</v>
      </c>
      <c r="B19" s="19"/>
      <c r="C19" s="19"/>
      <c r="D19" s="19"/>
      <c r="E19" s="19"/>
      <c r="F19" s="20"/>
      <c r="G19" s="15">
        <f>SUM(G9:G18)</f>
        <v>0</v>
      </c>
    </row>
    <row r="20" spans="1:7" ht="15">
      <c r="A20" s="18" t="s">
        <v>16</v>
      </c>
      <c r="B20" s="19"/>
      <c r="C20" s="19"/>
      <c r="D20" s="19"/>
      <c r="E20" s="19"/>
      <c r="F20" s="20"/>
      <c r="G20" s="15">
        <f>PRODUCT(G19*0.23)</f>
        <v>0</v>
      </c>
    </row>
    <row r="21" spans="1:7" ht="15">
      <c r="A21" s="21" t="s">
        <v>17</v>
      </c>
      <c r="B21" s="22"/>
      <c r="C21" s="22"/>
      <c r="D21" s="22"/>
      <c r="E21" s="22"/>
      <c r="F21" s="23"/>
      <c r="G21" s="16">
        <f>SUM(G19:G20)</f>
        <v>0</v>
      </c>
    </row>
  </sheetData>
  <sheetProtection/>
  <mergeCells count="4">
    <mergeCell ref="A19:F19"/>
    <mergeCell ref="A20:F20"/>
    <mergeCell ref="A21:F21"/>
    <mergeCell ref="A1:G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Pc</cp:lastModifiedBy>
  <cp:lastPrinted>2023-01-12T09:11:48Z</cp:lastPrinted>
  <dcterms:created xsi:type="dcterms:W3CDTF">2016-02-23T08:34:35Z</dcterms:created>
  <dcterms:modified xsi:type="dcterms:W3CDTF">2023-08-17T12:39:49Z</dcterms:modified>
  <cp:category/>
  <cp:version/>
  <cp:contentType/>
  <cp:contentStatus/>
</cp:coreProperties>
</file>